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15" windowHeight="657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<sst xmlns="http://schemas.openxmlformats.org/spreadsheetml/2006/main" count="100" uniqueCount="76">
  <si>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</si>
  <si>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</si>
  <si>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</si>
  <si>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</si>
  <si>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</si>
  <si>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</si>
  <si>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</si>
  <si>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</si>
  <si>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</si>
  <si>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</si>
  <si>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</si>
  <si>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</si>
  <si>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</si>
  <si>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Наименование</t>
  </si>
  <si>
    <t>ИТОГОВЫЙ БАЛЛ</t>
  </si>
  <si>
    <r>
      <rPr>
        <b/>
        <sz val="11"/>
        <color indexed="8"/>
        <rFont val="Calibri"/>
        <family val="2"/>
      </rPr>
      <t>Оценка качества финансового менеджмента ГРБС Поддорского муниципального района</t>
    </r>
    <r>
      <rPr>
        <sz val="11"/>
        <color theme="1"/>
        <rFont val="Calibri"/>
        <family val="2"/>
      </rPr>
      <t xml:space="preserve"> по состоянию на 01.01.2022 года.</t>
    </r>
  </si>
  <si>
    <t>1.1.Своевременность представления реестра расходных обязательств ГРБС</t>
  </si>
  <si>
    <t>Отдел образования</t>
  </si>
  <si>
    <t>Отдел культуры</t>
  </si>
  <si>
    <t>Администрация</t>
  </si>
  <si>
    <t>Комитет финансов</t>
  </si>
  <si>
    <t>КСП</t>
  </si>
  <si>
    <t xml:space="preserve">3.2.Доля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муниципальных заданий, в общем количестве областных муниципальных учреждений, которым установлены муниципальные задания
</t>
  </si>
  <si>
    <t>5.1</t>
  </si>
  <si>
    <t>5.2</t>
  </si>
  <si>
    <t>5.3</t>
  </si>
  <si>
    <t>5.4</t>
  </si>
  <si>
    <t>5.5</t>
  </si>
  <si>
    <t>5.6</t>
  </si>
  <si>
    <t>5.7</t>
  </si>
  <si>
    <t>1.2.Доля суммы изменений в сводную бюджетную роспись бюджета муниципального района</t>
  </si>
  <si>
    <t>1.3.Доля субсидий и иных межбюджетных трансфертов, предоставляемых ГРБС местным бюджетам из областного бюджета в очередном финансовом году, распределенных законом об областном бюджете в первоначальной редакции, в общем объеме субсидий и иных межбюджетных трансфертов, предоставляемых ГРБС из областного бюджета в очередном финансовом году</t>
  </si>
  <si>
    <t>1.4.Оценка эффективности реализации муниципальной программы Поддорского муниципального района</t>
  </si>
  <si>
    <t xml:space="preserve">2.1.Наличие  просроченной  кредиторской  задолженности на конец отчетного периода   
</t>
  </si>
  <si>
    <t>2.2.Доля неисполненных на конец отчетного финансового года бюджетных ассигнований, за исключением средств резервного фонда</t>
  </si>
  <si>
    <t>2.3.Качество управления средствами областного бюджета в части субсидий, субвенций, иных межбюджетных трансфертов</t>
  </si>
  <si>
    <t>2.4.Качество управления деятельностью муниципальных бюджетных и автономных учреждений (далее - БАУ)</t>
  </si>
  <si>
    <t>3.1.Доля муниципальных учреждений, выполнивших муниципальное задание на 100 %, в общем количестве муниципальных учреждений, которым установлены муниципальное задания</t>
  </si>
  <si>
    <t>3.3.Доля руководителей муниципальных учреждений, для которых оплата труда определяется с учетом результатов их профессиональной деятельности ("эффективный контракт")</t>
  </si>
  <si>
    <t>4.1.Соблюдение сроков представления ГРБС годовой и квартальной бюджетной отчетности установленных приказом комитета финансов Администрации Поддорского муниципального района от 27.12.2013 №46 «Об утверждении порядка составления бюджетной отчетности об исполнении бюджета муниципального района»</t>
  </si>
  <si>
    <t>4.2.Представление в составе годовой бюджетной отчетности сведений о мерах по повышению эффективности расходования бюджетных средств</t>
  </si>
  <si>
    <t>5.1.Наличие на официальных сайтах органов исполнительной власти муниципального района, являющихся ответственными исполнителями муниципальных программ, в информационно-телекоммуникационной сети "Интернет" (далее - официальный сайт) информации об утвержденных муниципальных программах, а также отчетов о ходе их реализации</t>
  </si>
  <si>
    <t>5.2.Наличие на официальных сайтах органов исполнительной власти муниципального района, осуществляющих функции и полномочия учредителя, информации об утвержденных муниципальных заданиях на оказание муниципальных услуг (выполнение работ) подведомственным учреждениям и отчетов об их исполнении</t>
  </si>
  <si>
    <t>5.3.Доля БАУ, опубликовавших в информационно-телекоммуникационной сети "Интернет" на официальном сайте Рос-сийской Федерации для размещения информации о государственных (муниципальных) учреждениях (www.bus.gov.ru) (далее - сайт bus.gov.ru) муниципальные задания на текущий финансовый год и на плановый период</t>
  </si>
  <si>
    <t>5.4.Доля БАУ, опубликовавших на сайте bus.gov.ru информацию о плане финансово-хозяйственной деятельности на текущий финансовый год и на плановый период</t>
  </si>
  <si>
    <t>5.5.Доля муниципальных казенных учреждений, опубликовавших на сайте bus.gov.ru информацию о показателях бюджетной сметы на текущий финансовый год и на плановый период</t>
  </si>
  <si>
    <t>5.6.Доля муниципальных учреждений, опубликовавших на сайте bus.gov.ru отчеты о результатах деятельности и об использовании закрепленного за ними муниципального имущества за отчетный финансовый год</t>
  </si>
  <si>
    <t>5.7.Доля муниципальных учреждений, подведомственных органу исполнительной власти муниципального района, опубликовавших на сайте bus.gov.ru баланс учреждения (форма 0503130 для казенных учреждений, форма 0503730 для бюджетных и автономных учреждений) за отчетный финансовый год</t>
  </si>
  <si>
    <t>Вес группы показателей</t>
  </si>
  <si>
    <t>Вес показателя</t>
  </si>
  <si>
    <t>1.1-1.4</t>
  </si>
  <si>
    <t>Место</t>
  </si>
  <si>
    <t>Баллы</t>
  </si>
  <si>
    <t>2.1-2.4</t>
  </si>
  <si>
    <t>(5*3+5*2+5*2+5*2)*0,3=</t>
  </si>
  <si>
    <t>3.1-3.3</t>
  </si>
  <si>
    <t>4.1-4.2</t>
  </si>
  <si>
    <t>ВСЕГО</t>
  </si>
  <si>
    <t>5.1-5.7</t>
  </si>
  <si>
    <t>I</t>
  </si>
  <si>
    <t>II</t>
  </si>
  <si>
    <t>III</t>
  </si>
  <si>
    <t>IV</t>
  </si>
  <si>
    <t>V</t>
  </si>
  <si>
    <t>(5*2+0*4+0*3+5*2)*0,3=</t>
  </si>
  <si>
    <t>(5*2+1*4+0*3+5*2)*0,3=</t>
  </si>
  <si>
    <t>(5*2+5*4+0*3+5*2)*0,3=</t>
  </si>
  <si>
    <t>(5*3+0*2+0*2+5*2)*0,3=</t>
  </si>
  <si>
    <t>(5*3+5*2+3*2+5*2)*0,3=</t>
  </si>
  <si>
    <t>(5*2+0*2)*0,2=</t>
  </si>
  <si>
    <t>(5*1+5*1+5*1+0*1+5*1+5*1)*0,2=</t>
  </si>
  <si>
    <t>(5*1+0*1+5*1+5*1+0*1+5*1)*0,2=</t>
  </si>
  <si>
    <t>(5*1+2,5*1+5*1+5*1+0*1+5*1)*0,2=</t>
  </si>
  <si>
    <t>(5*1+2,5*1+5*1+0*1+5*1+5*1)*0,2=</t>
  </si>
  <si>
    <t>(5*2+0*2+5*2)*0,2=</t>
  </si>
  <si>
    <t>Расчет на основании постановления от 06.07.2021 №301 "Об утверждении методики балльной оценки качества финансового менеджмента главных распорядителей средств бюджета Поддорского муниципального района 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</si>
</sst>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_р_."/>
    <numFmt numFmtId="180" formatCode="#,##0.0_р_.;\-#,##0.0_р_."/>
    <numFmt numFmtId="181" formatCode="#,##0.00&quot;р.&quot;"/>
    <numFmt numFmtId="182" formatCode="#,##0.000_р_."/>
    <numFmt numFmtId="183" formatCode="#,##0.00\ _₽"/>
    <numFmt numFmtId="184" formatCode="#,##0\ _₽"/>
    <numFmt numFmtId="185" formatCode="#,##0_ ;\-#,##0\ "/>
    <numFmt numFmtId="186" formatCode="#,##0.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8"/>
      <color indexed="14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  <font>
      <sz val="8"/>
      <color rgb="FFFF0066"/>
      <name val="Calibri"/>
      <family val="2"/>
    </font>
    <font>
      <sz val="11"/>
      <color rgb="FFFF00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16" fontId="4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textRotation="255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8" fillId="13" borderId="10" xfId="0" applyFont="1" applyFill="1" applyBorder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84" fontId="22" fillId="7" borderId="10" xfId="0" applyNumberFormat="1" applyFont="1" applyFill="1" applyBorder="1" applyAlignment="1">
      <alignment horizontal="right"/>
    </xf>
    <xf numFmtId="0" fontId="22" fillId="7" borderId="1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184" fontId="22" fillId="0" borderId="10" xfId="0" applyNumberFormat="1" applyFont="1" applyFill="1" applyBorder="1" applyAlignment="1">
      <alignment/>
    </xf>
    <xf numFmtId="184" fontId="22" fillId="0" borderId="10" xfId="0" applyNumberFormat="1" applyFont="1" applyFill="1" applyBorder="1" applyAlignment="1">
      <alignment horizontal="center"/>
    </xf>
    <xf numFmtId="186" fontId="22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4.421875" style="0" customWidth="1"/>
    <col min="2" max="2" width="10.00390625" style="0" customWidth="1"/>
    <col min="3" max="3" width="9.7109375" style="0" customWidth="1"/>
    <col min="4" max="4" width="8.00390625" style="0" customWidth="1"/>
    <col min="5" max="5" width="9.8515625" style="0" customWidth="1"/>
    <col min="6" max="6" width="9.421875" style="0" customWidth="1"/>
    <col min="7" max="7" width="7.8515625" style="0" customWidth="1"/>
    <col min="8" max="9" width="8.57421875" style="0" customWidth="1"/>
    <col min="10" max="10" width="8.00390625" style="0" customWidth="1"/>
    <col min="11" max="11" width="7.140625" style="0" customWidth="1"/>
    <col min="12" max="12" width="7.57421875" style="0" customWidth="1"/>
    <col min="13" max="13" width="8.57421875" style="0" customWidth="1"/>
    <col min="21" max="21" width="9.00390625" style="0" customWidth="1"/>
    <col min="22" max="22" width="7.28125" style="0" customWidth="1"/>
  </cols>
  <sheetData>
    <row r="1" spans="1:22" s="8" customFormat="1" ht="19.5" customHeight="1">
      <c r="A1" s="26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1" ht="1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2" s="4" customFormat="1" ht="268.5" customHeight="1">
      <c r="A3" s="3"/>
      <c r="B3" s="3" t="s">
        <v>16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22</v>
      </c>
      <c r="L3" s="3" t="s">
        <v>38</v>
      </c>
      <c r="M3" s="3" t="s">
        <v>39</v>
      </c>
      <c r="N3" s="5" t="s">
        <v>40</v>
      </c>
      <c r="O3" s="3" t="s">
        <v>41</v>
      </c>
      <c r="P3" s="3" t="s">
        <v>42</v>
      </c>
      <c r="Q3" s="3" t="s">
        <v>43</v>
      </c>
      <c r="R3" s="3" t="s">
        <v>44</v>
      </c>
      <c r="S3" s="3" t="s">
        <v>45</v>
      </c>
      <c r="T3" s="3" t="s">
        <v>46</v>
      </c>
      <c r="U3" s="3" t="s">
        <v>47</v>
      </c>
      <c r="V3" s="7" t="s">
        <v>14</v>
      </c>
    </row>
    <row r="4" spans="1:22" ht="7.5" customHeight="1">
      <c r="A4" s="3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1:22" ht="15">
      <c r="A5" s="34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6"/>
    </row>
    <row r="6" spans="1:22" ht="6.75" customHeight="1">
      <c r="A6" s="3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/>
    </row>
    <row r="7" spans="1:22" ht="15">
      <c r="A7" s="10" t="s">
        <v>17</v>
      </c>
      <c r="B7" s="19">
        <v>5</v>
      </c>
      <c r="C7" s="20">
        <v>0</v>
      </c>
      <c r="D7" s="20">
        <v>0</v>
      </c>
      <c r="E7" s="19">
        <v>5</v>
      </c>
      <c r="F7" s="9">
        <v>5</v>
      </c>
      <c r="G7" s="24">
        <v>5</v>
      </c>
      <c r="H7" s="24">
        <v>5</v>
      </c>
      <c r="I7" s="9">
        <v>5</v>
      </c>
      <c r="J7" s="21">
        <v>5</v>
      </c>
      <c r="K7" s="21">
        <v>0</v>
      </c>
      <c r="L7" s="21">
        <v>5</v>
      </c>
      <c r="M7" s="9">
        <v>5</v>
      </c>
      <c r="N7" s="9">
        <v>0</v>
      </c>
      <c r="O7" s="22">
        <v>5</v>
      </c>
      <c r="P7" s="22">
        <v>5</v>
      </c>
      <c r="Q7" s="22">
        <v>5</v>
      </c>
      <c r="R7" s="22">
        <v>5</v>
      </c>
      <c r="S7" s="22">
        <v>0</v>
      </c>
      <c r="T7" s="22">
        <v>5</v>
      </c>
      <c r="U7" s="22">
        <v>5</v>
      </c>
      <c r="V7" s="25">
        <f>SUM(B7:U7)</f>
        <v>75</v>
      </c>
    </row>
    <row r="8" spans="1:22" ht="15">
      <c r="A8" s="10" t="s">
        <v>18</v>
      </c>
      <c r="B8" s="19">
        <v>5</v>
      </c>
      <c r="C8" s="20">
        <v>1</v>
      </c>
      <c r="D8" s="20">
        <v>0</v>
      </c>
      <c r="E8" s="19">
        <v>5</v>
      </c>
      <c r="F8" s="9">
        <v>5</v>
      </c>
      <c r="G8" s="24">
        <v>5</v>
      </c>
      <c r="H8" s="24">
        <v>5</v>
      </c>
      <c r="I8" s="9">
        <v>5</v>
      </c>
      <c r="J8" s="21">
        <v>5</v>
      </c>
      <c r="K8" s="21">
        <v>0</v>
      </c>
      <c r="L8" s="21">
        <v>5</v>
      </c>
      <c r="M8" s="9">
        <v>5</v>
      </c>
      <c r="N8" s="9">
        <v>0</v>
      </c>
      <c r="O8" s="22">
        <v>5</v>
      </c>
      <c r="P8" s="22">
        <v>0</v>
      </c>
      <c r="Q8" s="22">
        <v>5</v>
      </c>
      <c r="R8" s="22">
        <v>5</v>
      </c>
      <c r="S8" s="22">
        <v>0</v>
      </c>
      <c r="T8" s="22">
        <v>5</v>
      </c>
      <c r="U8" s="22">
        <v>5</v>
      </c>
      <c r="V8" s="25">
        <f>SUM(B8:U8)</f>
        <v>71</v>
      </c>
    </row>
    <row r="9" spans="1:22" ht="15">
      <c r="A9" s="10" t="s">
        <v>19</v>
      </c>
      <c r="B9" s="19">
        <v>5</v>
      </c>
      <c r="C9" s="20">
        <v>1</v>
      </c>
      <c r="D9" s="20">
        <v>0</v>
      </c>
      <c r="E9" s="19">
        <v>5</v>
      </c>
      <c r="F9" s="9">
        <v>5</v>
      </c>
      <c r="G9" s="24">
        <v>0</v>
      </c>
      <c r="H9" s="24">
        <v>0</v>
      </c>
      <c r="I9" s="9">
        <v>5</v>
      </c>
      <c r="J9" s="21">
        <v>5</v>
      </c>
      <c r="K9" s="21">
        <v>0</v>
      </c>
      <c r="L9" s="21">
        <v>5</v>
      </c>
      <c r="M9" s="9">
        <v>5</v>
      </c>
      <c r="N9" s="9">
        <v>0</v>
      </c>
      <c r="O9" s="22">
        <v>5</v>
      </c>
      <c r="P9" s="22">
        <v>2.5</v>
      </c>
      <c r="Q9" s="22">
        <v>5</v>
      </c>
      <c r="R9" s="22">
        <v>5</v>
      </c>
      <c r="S9" s="22">
        <v>0</v>
      </c>
      <c r="T9" s="22">
        <v>5</v>
      </c>
      <c r="U9" s="22">
        <v>5</v>
      </c>
      <c r="V9" s="25">
        <f>SUM(B9:U9)</f>
        <v>63.5</v>
      </c>
    </row>
    <row r="10" spans="1:22" ht="15">
      <c r="A10" s="10" t="s">
        <v>21</v>
      </c>
      <c r="B10" s="19">
        <v>5</v>
      </c>
      <c r="C10" s="20">
        <v>5</v>
      </c>
      <c r="D10" s="20">
        <v>0</v>
      </c>
      <c r="E10" s="19">
        <v>5</v>
      </c>
      <c r="F10" s="9">
        <v>5</v>
      </c>
      <c r="G10" s="24">
        <v>5</v>
      </c>
      <c r="H10" s="24">
        <v>3</v>
      </c>
      <c r="I10" s="9">
        <v>5</v>
      </c>
      <c r="J10" s="21">
        <v>5</v>
      </c>
      <c r="K10" s="21">
        <v>0</v>
      </c>
      <c r="L10" s="21">
        <v>5</v>
      </c>
      <c r="M10" s="9">
        <v>5</v>
      </c>
      <c r="N10" s="9">
        <v>0</v>
      </c>
      <c r="O10" s="22">
        <v>5</v>
      </c>
      <c r="P10" s="22">
        <v>2.5</v>
      </c>
      <c r="Q10" s="22">
        <v>5</v>
      </c>
      <c r="R10" s="22">
        <v>5</v>
      </c>
      <c r="S10" s="22">
        <v>0</v>
      </c>
      <c r="T10" s="22">
        <v>5</v>
      </c>
      <c r="U10" s="22">
        <v>5</v>
      </c>
      <c r="V10" s="25">
        <f>SUM(B10:U10)</f>
        <v>75.5</v>
      </c>
    </row>
    <row r="11" spans="1:22" ht="15">
      <c r="A11" s="10" t="s">
        <v>20</v>
      </c>
      <c r="B11" s="19">
        <v>5</v>
      </c>
      <c r="C11" s="20">
        <v>0</v>
      </c>
      <c r="D11" s="20">
        <v>0</v>
      </c>
      <c r="E11" s="19">
        <v>5</v>
      </c>
      <c r="F11" s="9">
        <v>5</v>
      </c>
      <c r="G11" s="24">
        <v>5</v>
      </c>
      <c r="H11" s="24">
        <v>5</v>
      </c>
      <c r="I11" s="9">
        <v>5</v>
      </c>
      <c r="J11" s="21">
        <v>5</v>
      </c>
      <c r="K11" s="21">
        <v>0</v>
      </c>
      <c r="L11" s="21">
        <v>5</v>
      </c>
      <c r="M11" s="9">
        <v>5</v>
      </c>
      <c r="N11" s="9">
        <v>0</v>
      </c>
      <c r="O11" s="22">
        <v>5</v>
      </c>
      <c r="P11" s="22">
        <v>2.5</v>
      </c>
      <c r="Q11" s="22">
        <v>5</v>
      </c>
      <c r="R11" s="22">
        <v>5</v>
      </c>
      <c r="S11" s="22">
        <v>0</v>
      </c>
      <c r="T11" s="22">
        <v>5</v>
      </c>
      <c r="U11" s="22">
        <v>5</v>
      </c>
      <c r="V11" s="25">
        <f>SUM(B11:U11)</f>
        <v>72.5</v>
      </c>
    </row>
    <row r="12" spans="1:22" ht="15">
      <c r="A12" s="16" t="s">
        <v>48</v>
      </c>
      <c r="B12" s="39">
        <v>0.3</v>
      </c>
      <c r="C12" s="40"/>
      <c r="D12" s="40"/>
      <c r="E12" s="41"/>
      <c r="F12" s="39">
        <v>0.3</v>
      </c>
      <c r="G12" s="40"/>
      <c r="H12" s="40"/>
      <c r="I12" s="41"/>
      <c r="J12" s="39">
        <v>0.2</v>
      </c>
      <c r="K12" s="40"/>
      <c r="L12" s="41"/>
      <c r="M12" s="39">
        <v>0.2</v>
      </c>
      <c r="N12" s="41"/>
      <c r="O12" s="39">
        <v>0.2</v>
      </c>
      <c r="P12" s="40"/>
      <c r="Q12" s="40"/>
      <c r="R12" s="40"/>
      <c r="S12" s="40"/>
      <c r="T12" s="40"/>
      <c r="U12" s="41"/>
      <c r="V12" s="23"/>
    </row>
    <row r="13" spans="1:22" ht="15">
      <c r="A13" s="17" t="s">
        <v>49</v>
      </c>
      <c r="B13" s="18">
        <v>2</v>
      </c>
      <c r="C13" s="18">
        <v>4</v>
      </c>
      <c r="D13" s="18">
        <v>3</v>
      </c>
      <c r="E13" s="18">
        <v>2</v>
      </c>
      <c r="F13" s="18">
        <v>3</v>
      </c>
      <c r="G13" s="18">
        <v>2</v>
      </c>
      <c r="H13" s="18">
        <v>2</v>
      </c>
      <c r="I13" s="18">
        <v>2</v>
      </c>
      <c r="J13" s="18">
        <v>2</v>
      </c>
      <c r="K13" s="18">
        <v>2</v>
      </c>
      <c r="L13" s="18">
        <v>2</v>
      </c>
      <c r="M13" s="18">
        <v>2</v>
      </c>
      <c r="N13" s="18">
        <v>2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23"/>
    </row>
    <row r="15" spans="1:18" ht="15">
      <c r="A15" s="6" t="s">
        <v>13</v>
      </c>
      <c r="B15" s="36" t="s">
        <v>50</v>
      </c>
      <c r="C15" s="37"/>
      <c r="D15" s="38"/>
      <c r="E15" s="36" t="s">
        <v>53</v>
      </c>
      <c r="F15" s="37"/>
      <c r="G15" s="38"/>
      <c r="H15" s="36" t="s">
        <v>55</v>
      </c>
      <c r="I15" s="37"/>
      <c r="J15" s="38"/>
      <c r="K15" s="36" t="s">
        <v>56</v>
      </c>
      <c r="L15" s="37"/>
      <c r="M15" s="38"/>
      <c r="N15" s="36" t="s">
        <v>58</v>
      </c>
      <c r="O15" s="37"/>
      <c r="P15" s="37"/>
      <c r="Q15" s="38"/>
      <c r="R15" s="6" t="s">
        <v>57</v>
      </c>
    </row>
    <row r="16" spans="1:18" s="14" customFormat="1" ht="12.75">
      <c r="A16" s="10" t="s">
        <v>17</v>
      </c>
      <c r="B16" s="31" t="s">
        <v>64</v>
      </c>
      <c r="C16" s="31"/>
      <c r="D16" s="13">
        <v>6</v>
      </c>
      <c r="E16" s="31" t="s">
        <v>54</v>
      </c>
      <c r="F16" s="31"/>
      <c r="G16" s="13">
        <v>13.5</v>
      </c>
      <c r="H16" s="31" t="s">
        <v>74</v>
      </c>
      <c r="I16" s="31"/>
      <c r="J16" s="13">
        <v>4</v>
      </c>
      <c r="K16" s="31" t="s">
        <v>69</v>
      </c>
      <c r="L16" s="31"/>
      <c r="M16" s="13">
        <v>2</v>
      </c>
      <c r="N16" s="28" t="s">
        <v>70</v>
      </c>
      <c r="O16" s="29"/>
      <c r="P16" s="30"/>
      <c r="Q16" s="13">
        <v>6</v>
      </c>
      <c r="R16" s="15">
        <f>D16+G16+J16+M16+Q16</f>
        <v>31.5</v>
      </c>
    </row>
    <row r="17" spans="1:18" s="14" customFormat="1" ht="12.75">
      <c r="A17" s="10" t="s">
        <v>18</v>
      </c>
      <c r="B17" s="31" t="s">
        <v>65</v>
      </c>
      <c r="C17" s="31"/>
      <c r="D17" s="13">
        <v>7.2</v>
      </c>
      <c r="E17" s="31" t="s">
        <v>54</v>
      </c>
      <c r="F17" s="31"/>
      <c r="G17" s="13">
        <v>13.5</v>
      </c>
      <c r="H17" s="31" t="s">
        <v>74</v>
      </c>
      <c r="I17" s="31"/>
      <c r="J17" s="13">
        <v>4</v>
      </c>
      <c r="K17" s="31" t="s">
        <v>69</v>
      </c>
      <c r="L17" s="31"/>
      <c r="M17" s="13">
        <v>2</v>
      </c>
      <c r="N17" s="28" t="s">
        <v>71</v>
      </c>
      <c r="O17" s="29"/>
      <c r="P17" s="30"/>
      <c r="Q17" s="13">
        <v>5</v>
      </c>
      <c r="R17" s="15">
        <f>D17+G17+J17+M17+Q17</f>
        <v>31.7</v>
      </c>
    </row>
    <row r="18" spans="1:18" s="14" customFormat="1" ht="12.75">
      <c r="A18" s="10" t="s">
        <v>19</v>
      </c>
      <c r="B18" s="31" t="s">
        <v>65</v>
      </c>
      <c r="C18" s="31"/>
      <c r="D18" s="13">
        <v>7.2</v>
      </c>
      <c r="E18" s="31" t="s">
        <v>67</v>
      </c>
      <c r="F18" s="31"/>
      <c r="G18" s="13">
        <v>7.5</v>
      </c>
      <c r="H18" s="31" t="s">
        <v>74</v>
      </c>
      <c r="I18" s="31"/>
      <c r="J18" s="13">
        <v>4</v>
      </c>
      <c r="K18" s="31" t="s">
        <v>69</v>
      </c>
      <c r="L18" s="31"/>
      <c r="M18" s="13">
        <v>2</v>
      </c>
      <c r="N18" s="28" t="s">
        <v>72</v>
      </c>
      <c r="O18" s="29"/>
      <c r="P18" s="30"/>
      <c r="Q18" s="13">
        <v>5.5</v>
      </c>
      <c r="R18" s="15">
        <f>D18+G18+J18+M18+Q18</f>
        <v>26.2</v>
      </c>
    </row>
    <row r="19" spans="1:18" s="14" customFormat="1" ht="12.75">
      <c r="A19" s="10" t="s">
        <v>21</v>
      </c>
      <c r="B19" s="31" t="s">
        <v>66</v>
      </c>
      <c r="C19" s="31"/>
      <c r="D19" s="13">
        <v>12</v>
      </c>
      <c r="E19" s="31" t="s">
        <v>68</v>
      </c>
      <c r="F19" s="31"/>
      <c r="G19" s="13">
        <v>12.3</v>
      </c>
      <c r="H19" s="31" t="s">
        <v>74</v>
      </c>
      <c r="I19" s="31"/>
      <c r="J19" s="13">
        <v>4</v>
      </c>
      <c r="K19" s="31" t="s">
        <v>69</v>
      </c>
      <c r="L19" s="31"/>
      <c r="M19" s="13">
        <v>2</v>
      </c>
      <c r="N19" s="28" t="s">
        <v>73</v>
      </c>
      <c r="O19" s="29"/>
      <c r="P19" s="30"/>
      <c r="Q19" s="13">
        <v>5.5</v>
      </c>
      <c r="R19" s="15">
        <f>D19+G19+J19+M19+Q19</f>
        <v>35.8</v>
      </c>
    </row>
    <row r="20" spans="1:18" s="14" customFormat="1" ht="12.75">
      <c r="A20" s="10" t="s">
        <v>20</v>
      </c>
      <c r="B20" s="31" t="s">
        <v>64</v>
      </c>
      <c r="C20" s="31"/>
      <c r="D20" s="13">
        <v>6</v>
      </c>
      <c r="E20" s="31" t="s">
        <v>54</v>
      </c>
      <c r="F20" s="31"/>
      <c r="G20" s="13">
        <v>13.5</v>
      </c>
      <c r="H20" s="31" t="s">
        <v>74</v>
      </c>
      <c r="I20" s="31"/>
      <c r="J20" s="13">
        <v>4</v>
      </c>
      <c r="K20" s="31" t="s">
        <v>69</v>
      </c>
      <c r="L20" s="31"/>
      <c r="M20" s="13">
        <v>2</v>
      </c>
      <c r="N20" s="28" t="s">
        <v>73</v>
      </c>
      <c r="O20" s="29"/>
      <c r="P20" s="30"/>
      <c r="Q20" s="13">
        <v>5.5</v>
      </c>
      <c r="R20" s="15">
        <f>D20+G20+J20+M20+Q20</f>
        <v>31</v>
      </c>
    </row>
    <row r="22" spans="1:3" ht="15">
      <c r="A22" s="12" t="s">
        <v>13</v>
      </c>
      <c r="B22" s="6" t="s">
        <v>51</v>
      </c>
      <c r="C22" s="6" t="s">
        <v>52</v>
      </c>
    </row>
    <row r="23" spans="1:3" ht="15">
      <c r="A23" s="11" t="s">
        <v>21</v>
      </c>
      <c r="B23" s="1" t="s">
        <v>59</v>
      </c>
      <c r="C23" s="6">
        <v>35.8</v>
      </c>
    </row>
    <row r="24" spans="1:3" ht="15">
      <c r="A24" s="10" t="s">
        <v>18</v>
      </c>
      <c r="B24" s="1" t="s">
        <v>60</v>
      </c>
      <c r="C24" s="6">
        <v>31.7</v>
      </c>
    </row>
    <row r="25" spans="1:3" ht="15">
      <c r="A25" s="10" t="s">
        <v>17</v>
      </c>
      <c r="B25" s="1" t="s">
        <v>61</v>
      </c>
      <c r="C25" s="6">
        <v>31.5</v>
      </c>
    </row>
    <row r="26" spans="1:3" ht="15">
      <c r="A26" s="11" t="s">
        <v>20</v>
      </c>
      <c r="B26" s="1" t="s">
        <v>62</v>
      </c>
      <c r="C26" s="6">
        <v>31</v>
      </c>
    </row>
    <row r="27" spans="1:3" ht="15">
      <c r="A27" s="10" t="s">
        <v>19</v>
      </c>
      <c r="B27" s="1" t="s">
        <v>63</v>
      </c>
      <c r="C27" s="6">
        <v>26.2</v>
      </c>
    </row>
  </sheetData>
  <sheetProtection/>
  <mergeCells count="38">
    <mergeCell ref="J12:L12"/>
    <mergeCell ref="M12:N12"/>
    <mergeCell ref="O12:U12"/>
    <mergeCell ref="N16:P16"/>
    <mergeCell ref="N15:Q15"/>
    <mergeCell ref="H17:I17"/>
    <mergeCell ref="F12:I12"/>
    <mergeCell ref="H16:I16"/>
    <mergeCell ref="N17:P17"/>
    <mergeCell ref="H19:I19"/>
    <mergeCell ref="H20:I20"/>
    <mergeCell ref="K15:M15"/>
    <mergeCell ref="K16:L16"/>
    <mergeCell ref="K17:L17"/>
    <mergeCell ref="K18:L18"/>
    <mergeCell ref="K19:L19"/>
    <mergeCell ref="K20:L20"/>
    <mergeCell ref="H15:J15"/>
    <mergeCell ref="H18:I18"/>
    <mergeCell ref="A2:U2"/>
    <mergeCell ref="A4:A6"/>
    <mergeCell ref="B16:C16"/>
    <mergeCell ref="B17:C17"/>
    <mergeCell ref="B15:D15"/>
    <mergeCell ref="E16:F16"/>
    <mergeCell ref="E15:G15"/>
    <mergeCell ref="E17:F17"/>
    <mergeCell ref="B12:E12"/>
    <mergeCell ref="A1:V1"/>
    <mergeCell ref="N18:P18"/>
    <mergeCell ref="N19:P19"/>
    <mergeCell ref="N20:P20"/>
    <mergeCell ref="B18:C18"/>
    <mergeCell ref="B19:C19"/>
    <mergeCell ref="B20:C20"/>
    <mergeCell ref="E18:F18"/>
    <mergeCell ref="E19:F19"/>
    <mergeCell ref="E20:F20"/>
  </mergeCells>
  <printOptions/>
  <pageMargins left="0.31496062992125984" right="0.11811023622047245" top="1.535433070866142" bottom="0" header="0" footer="0"/>
  <pageSetup fitToHeight="0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2022-04-12T13:05:11Z</cp:lastPrinted>
  <dcterms:created xsi:type="dcterms:W3CDTF">2015-03-30T20:18:13Z</dcterms:created>
  <dcterms:modified xsi:type="dcterms:W3CDTF">2022-04-12T13:14:03Z</dcterms:modified>
  <cp:category/>
  <cp:version/>
  <cp:contentType/>
  <cp:contentStatus/>
</cp:coreProperties>
</file>